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8" i="1"/>
  <c r="B53"/>
  <c r="B46"/>
  <c r="B96"/>
  <c r="B35"/>
  <c r="B84"/>
  <c r="B92"/>
  <c r="B20"/>
</calcChain>
</file>

<file path=xl/sharedStrings.xml><?xml version="1.0" encoding="utf-8"?>
<sst xmlns="http://schemas.openxmlformats.org/spreadsheetml/2006/main" count="73" uniqueCount="63">
  <si>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</si>
  <si>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</si>
  <si>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</si>
  <si>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</si>
  <si>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</si>
  <si>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</si>
  <si>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</si>
  <si>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</si>
  <si>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</si>
  <si>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</si>
  <si>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</si>
  <si>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</si>
  <si>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</si>
  <si>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</si>
  <si>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</si>
  <si>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</si>
  <si>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</si>
  <si>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</si>
  <si>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</si>
  <si>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</si>
  <si>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</si>
  <si>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</si>
  <si>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</si>
  <si>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</si>
  <si>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</si>
  <si>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</si>
  <si>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</si>
  <si>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</si>
  <si>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</si>
  <si>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</si>
  <si>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</si>
  <si>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</si>
  <si>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</si>
  <si>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</si>
  <si>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16.05.2025.</t>
  </si>
  <si>
    <t>СТАЊЕ ТЕКУЋЕГ РАЧУНА НА ДАН 16.05.2025.</t>
  </si>
  <si>
    <t>ЕУРОМЕДИЦИНА</t>
  </si>
  <si>
    <t>АДОК</t>
  </si>
  <si>
    <t>ФАРМАЛОГИСТ</t>
  </si>
  <si>
    <t>ФЛОРА КОМЕРЦ</t>
  </si>
  <si>
    <t>НИС</t>
  </si>
  <si>
    <t>ЕНЕРГАНА</t>
  </si>
  <si>
    <t>ТЕХНОДЕНТ</t>
  </si>
  <si>
    <t>НЕО ЈУ ДЕНТ</t>
  </si>
  <si>
    <t>ВОДОВОД БЕЗДАН</t>
  </si>
  <si>
    <t>НБС</t>
  </si>
  <si>
    <t>ЕЛМИЛЕЛЕКТРО</t>
  </si>
  <si>
    <t>ДИГИТАЛ ХАЈДУКОВИЋ</t>
  </si>
  <si>
    <t>ДАКАР АУТО</t>
  </si>
  <si>
    <t>ЗЗЈЗ</t>
  </si>
  <si>
    <t>ЈУГОФЕНИКС</t>
  </si>
  <si>
    <t>СББ</t>
  </si>
  <si>
    <t>ДДОР НС</t>
  </si>
  <si>
    <t>ЗОМА</t>
  </si>
  <si>
    <t>АНАБЕЛА</t>
  </si>
  <si>
    <t>МЈ ЈОВИЋ</t>
  </si>
  <si>
    <t>ЧИСТОЋА</t>
  </si>
  <si>
    <t>ТЕЛЕКОМ</t>
  </si>
  <si>
    <t>ПРОФЕСИОНАЛ</t>
  </si>
  <si>
    <t>Д КОМЕРЦ</t>
  </si>
  <si>
    <t>АУТО МИХАЉЕВИЋ</t>
  </si>
  <si>
    <t>ВОДОКАНАЛ</t>
  </si>
  <si>
    <t>АМ СИСТЕМ 043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</si>
</sst>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  <xf numFmtId="4" fontId="0" fillId="0" borderId="22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7"/>
  <sheetViews>
    <sheetView tabSelected="1" topLeftCell="A4" workbookViewId="0">
      <selection activeCell="B28" sqref="B2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8585270.2699999996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>
        <v>64582.67</v>
      </c>
    </row>
    <row r="6" spans="1:2">
      <c r="A6" s="2" t="s">
        <v>9</v>
      </c>
      <c r="B6" s="3">
        <v>123574</v>
      </c>
    </row>
    <row r="7" spans="1:2">
      <c r="A7" s="4" t="s">
        <v>22</v>
      </c>
      <c r="B7" s="5"/>
    </row>
    <row r="8" spans="1:2">
      <c r="A8" s="4" t="s">
        <v>10</v>
      </c>
      <c r="B8" s="5">
        <v>1623571.84</v>
      </c>
    </row>
    <row r="9" spans="1:2">
      <c r="A9" s="4" t="s">
        <v>11</v>
      </c>
      <c r="B9" s="5">
        <v>2078998.05</v>
      </c>
    </row>
    <row r="10" spans="1:2">
      <c r="A10" s="4" t="s">
        <v>12</v>
      </c>
      <c r="B10" s="5">
        <v>31908228.789999999</v>
      </c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25338</v>
      </c>
    </row>
    <row r="18" spans="1:2">
      <c r="A18" s="6" t="s">
        <v>20</v>
      </c>
      <c r="B18" s="7">
        <v>498788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36323081.350000001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>
        <v>123574</v>
      </c>
    </row>
    <row r="25" spans="1:2">
      <c r="A25" s="4" t="s">
        <v>26</v>
      </c>
      <c r="B25" s="5">
        <v>1521582.63</v>
      </c>
    </row>
    <row r="26" spans="1:2">
      <c r="A26" s="4" t="s">
        <v>32</v>
      </c>
      <c r="B26" s="5"/>
    </row>
    <row r="27" spans="1:2">
      <c r="A27" s="4" t="s">
        <v>27</v>
      </c>
      <c r="B27" s="5">
        <v>2078998.05</v>
      </c>
    </row>
    <row r="28" spans="1:2">
      <c r="A28" s="4" t="s">
        <v>12</v>
      </c>
      <c r="B28" s="5">
        <v>32655308.469999999</v>
      </c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36379463.149999999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8528888.4700000007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 t="s">
        <v>36</v>
      </c>
      <c r="B49" s="12">
        <v>21660</v>
      </c>
    </row>
    <row r="50" spans="1:2">
      <c r="A50" s="11" t="s">
        <v>37</v>
      </c>
      <c r="B50" s="12">
        <v>34100</v>
      </c>
    </row>
    <row r="51" spans="1:2">
      <c r="A51" s="11" t="s">
        <v>39</v>
      </c>
      <c r="B51" s="12">
        <v>50478</v>
      </c>
    </row>
    <row r="52" spans="1:2">
      <c r="A52" s="11" t="s">
        <v>38</v>
      </c>
      <c r="B52" s="12">
        <v>17336</v>
      </c>
    </row>
    <row r="53" spans="1:2">
      <c r="A53" s="49" t="s">
        <v>2</v>
      </c>
      <c r="B53" s="49">
        <f>SUM(B49:B52)</f>
        <v>123574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/>
    </row>
    <row r="57" spans="1:2">
      <c r="A57" s="17" t="s">
        <v>42</v>
      </c>
      <c r="B57" s="15">
        <v>12600</v>
      </c>
    </row>
    <row r="58" spans="1:2" ht="18" customHeight="1">
      <c r="A58" s="10" t="s">
        <v>43</v>
      </c>
      <c r="B58" s="12">
        <v>167019.29</v>
      </c>
    </row>
    <row r="59" spans="1:2" ht="18" customHeight="1">
      <c r="A59" s="10" t="s">
        <v>44</v>
      </c>
      <c r="B59" s="12">
        <v>6674.44</v>
      </c>
    </row>
    <row r="60" spans="1:2" ht="18" customHeight="1">
      <c r="A60" s="10" t="s">
        <v>45</v>
      </c>
      <c r="B60" s="12">
        <v>13080</v>
      </c>
    </row>
    <row r="61" spans="1:2" ht="18" customHeight="1">
      <c r="A61" s="10" t="s">
        <v>46</v>
      </c>
      <c r="B61" s="12">
        <v>53760</v>
      </c>
    </row>
    <row r="62" spans="1:2" ht="18" customHeight="1">
      <c r="A62" s="10" t="s">
        <v>47</v>
      </c>
      <c r="B62" s="12">
        <v>36000</v>
      </c>
    </row>
    <row r="63" spans="1:2" ht="18" customHeight="1">
      <c r="A63" s="10" t="s">
        <v>48</v>
      </c>
      <c r="B63" s="12">
        <v>2160</v>
      </c>
    </row>
    <row r="64" spans="1:2" ht="18" customHeight="1">
      <c r="A64" s="10" t="s">
        <v>49</v>
      </c>
      <c r="B64" s="12">
        <v>1100</v>
      </c>
    </row>
    <row r="65" spans="1:2" ht="18" customHeight="1">
      <c r="A65" s="10" t="s">
        <v>50</v>
      </c>
      <c r="B65" s="12">
        <v>350556</v>
      </c>
    </row>
    <row r="66" spans="1:2" ht="18" customHeight="1">
      <c r="A66" s="10" t="s">
        <v>51</v>
      </c>
      <c r="B66" s="12">
        <v>9299</v>
      </c>
    </row>
    <row r="67" spans="1:2" ht="18" customHeight="1">
      <c r="A67" s="10" t="s">
        <v>62</v>
      </c>
      <c r="B67" s="12">
        <v>91940</v>
      </c>
    </row>
    <row r="68" spans="1:2" ht="18" customHeight="1">
      <c r="A68" s="10" t="s">
        <v>52</v>
      </c>
      <c r="B68" s="12">
        <v>7146</v>
      </c>
    </row>
    <row r="69" spans="1:2" ht="18" customHeight="1">
      <c r="A69" s="10" t="s">
        <v>53</v>
      </c>
      <c r="B69" s="12">
        <v>65139</v>
      </c>
    </row>
    <row r="70" spans="1:2" ht="18" customHeight="1">
      <c r="A70" s="10" t="s">
        <v>54</v>
      </c>
      <c r="B70" s="12">
        <v>81480</v>
      </c>
    </row>
    <row r="71" spans="1:2" ht="18" customHeight="1">
      <c r="A71" s="10" t="s">
        <v>55</v>
      </c>
      <c r="B71" s="12">
        <v>6897.6</v>
      </c>
    </row>
    <row r="72" spans="1:2" ht="18" customHeight="1">
      <c r="A72" s="10" t="s">
        <v>56</v>
      </c>
      <c r="B72" s="12">
        <v>134808.51999999999</v>
      </c>
    </row>
    <row r="73" spans="1:2" ht="18" customHeight="1">
      <c r="A73" s="10" t="s">
        <v>57</v>
      </c>
      <c r="B73" s="12">
        <v>173061.37</v>
      </c>
    </row>
    <row r="74" spans="1:2" ht="18" customHeight="1">
      <c r="A74" s="10" t="s">
        <v>58</v>
      </c>
      <c r="B74" s="12">
        <v>17700</v>
      </c>
    </row>
    <row r="75" spans="1:2">
      <c r="A75" s="71" t="s">
        <v>59</v>
      </c>
      <c r="B75" s="15">
        <v>48200</v>
      </c>
    </row>
    <row r="76" spans="1:2">
      <c r="A76" s="71" t="s">
        <v>61</v>
      </c>
      <c r="B76" s="15">
        <v>220041.41</v>
      </c>
    </row>
    <row r="77" spans="1:2">
      <c r="A77" s="71" t="s">
        <v>60</v>
      </c>
      <c r="B77" s="15">
        <v>22920</v>
      </c>
    </row>
    <row r="78" spans="1:2">
      <c r="A78" s="29" t="s">
        <v>2</v>
      </c>
      <c r="B78" s="24">
        <f>SUM(B56:B77)</f>
        <v>1521582.63</v>
      </c>
    </row>
    <row r="79" spans="1:2">
      <c r="A79" s="37"/>
      <c r="B79" s="39"/>
    </row>
    <row r="80" spans="1:2" ht="18.75">
      <c r="A80" s="50" t="s">
        <v>7</v>
      </c>
      <c r="B80" s="51"/>
    </row>
    <row r="81" spans="1:2">
      <c r="A81" s="18" t="s">
        <v>40</v>
      </c>
      <c r="B81" s="12">
        <v>1610728.11</v>
      </c>
    </row>
    <row r="82" spans="1:2">
      <c r="A82" s="18" t="s">
        <v>41</v>
      </c>
      <c r="B82" s="12">
        <v>468269.94</v>
      </c>
    </row>
    <row r="83" spans="1:2" ht="15.75" thickBot="1">
      <c r="A83" s="18"/>
      <c r="B83" s="12"/>
    </row>
    <row r="84" spans="1:2">
      <c r="A84" s="52" t="s">
        <v>2</v>
      </c>
      <c r="B84" s="53">
        <f>B81+B82+B83</f>
        <v>2078998.05</v>
      </c>
    </row>
    <row r="85" spans="1:2">
      <c r="A85" s="40"/>
      <c r="B85" s="41"/>
    </row>
    <row r="86" spans="1:2" ht="18.75">
      <c r="A86" s="26" t="s">
        <v>23</v>
      </c>
      <c r="B86" s="27"/>
    </row>
    <row r="87" spans="1:2">
      <c r="A87" s="19"/>
      <c r="B87" s="20"/>
    </row>
    <row r="88" spans="1:2">
      <c r="A88" s="19"/>
      <c r="B88" s="20"/>
    </row>
    <row r="89" spans="1:2">
      <c r="A89" s="19"/>
      <c r="B89" s="20"/>
    </row>
    <row r="90" spans="1:2">
      <c r="A90" s="19"/>
      <c r="B90" s="20"/>
    </row>
    <row r="91" spans="1:2">
      <c r="A91" s="9"/>
      <c r="B91" s="20"/>
    </row>
    <row r="92" spans="1:2">
      <c r="A92" s="30" t="s">
        <v>2</v>
      </c>
      <c r="B92" s="25">
        <f>B87+B88+B89+B90+B91</f>
        <v>0</v>
      </c>
    </row>
    <row r="93" spans="1:2">
      <c r="A93" s="42"/>
      <c r="B93" s="58"/>
    </row>
    <row r="94" spans="1:2" ht="19.5" customHeight="1">
      <c r="A94" s="61" t="s">
        <v>31</v>
      </c>
      <c r="B94" s="60"/>
    </row>
    <row r="95" spans="1:2">
      <c r="A95" s="59"/>
      <c r="B95" s="64"/>
    </row>
    <row r="96" spans="1:2">
      <c r="A96" s="62"/>
      <c r="B96" s="63">
        <f>SUM(B95)</f>
        <v>0</v>
      </c>
    </row>
    <row r="97" spans="1:6">
      <c r="A97" s="42"/>
      <c r="B97" s="57"/>
    </row>
    <row r="98" spans="1:6" ht="22.5">
      <c r="A98" s="28"/>
      <c r="B98" s="56"/>
    </row>
    <row r="105" spans="1:6">
      <c r="F105" s="9"/>
    </row>
    <row r="106" spans="1:6">
      <c r="F106" s="21"/>
    </row>
    <row r="290" spans="3:6">
      <c r="C290" s="1"/>
    </row>
    <row r="291" spans="3:6">
      <c r="C291" s="1"/>
    </row>
    <row r="292" spans="3:6">
      <c r="C292" s="1"/>
    </row>
    <row r="293" spans="3:6">
      <c r="C293" s="1"/>
    </row>
    <row r="294" spans="3:6">
      <c r="C294" s="1"/>
      <c r="F294" s="13"/>
    </row>
    <row r="295" spans="3:6">
      <c r="C295" s="1"/>
    </row>
    <row r="296" spans="3:6">
      <c r="C296" s="1"/>
    </row>
    <row r="297" spans="3:6">
      <c r="C297" s="1"/>
    </row>
    <row r="298" spans="3:6">
      <c r="C298" s="1"/>
    </row>
    <row r="299" spans="3:6">
      <c r="C299" s="1"/>
    </row>
    <row r="300" spans="3:6" ht="15.75" customHeight="1">
      <c r="C300" s="1"/>
    </row>
    <row r="301" spans="3:6">
      <c r="C301" s="1"/>
    </row>
    <row r="302" spans="3:6">
      <c r="C302" s="1"/>
    </row>
    <row r="303" spans="3:6">
      <c r="C303" s="1"/>
    </row>
    <row r="304" spans="3:6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2025-05-19T06:44:10Z</cp:lastPrinted>
  <dcterms:created xsi:type="dcterms:W3CDTF">2019-02-13T08:34:35Z</dcterms:created>
  <dcterms:modified xsi:type="dcterms:W3CDTF">2025-05-19T06:44:15Z</dcterms:modified>
</cp:coreProperties>
</file>